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КСП 2023\Отчет об исполнении бюджета на 01.07.2023\"/>
    </mc:Choice>
  </mc:AlternateContent>
  <bookViews>
    <workbookView xWindow="0" yWindow="0" windowWidth="19200" windowHeight="10560"/>
  </bookViews>
  <sheets>
    <sheet name="0503169Д" sheetId="2" r:id="rId1"/>
    <sheet name="0503169К" sheetId="3" r:id="rId2"/>
  </sheets>
  <calcPr calcId="162913"/>
</workbook>
</file>

<file path=xl/calcChain.xml><?xml version="1.0" encoding="utf-8"?>
<calcChain xmlns="http://schemas.openxmlformats.org/spreadsheetml/2006/main">
  <c r="C19" i="3" l="1"/>
  <c r="C27" i="3" s="1"/>
  <c r="E19" i="3"/>
  <c r="E23" i="3"/>
  <c r="C23" i="3"/>
  <c r="E27" i="3" l="1"/>
</calcChain>
</file>

<file path=xl/sharedStrings.xml><?xml version="1.0" encoding="utf-8"?>
<sst xmlns="http://schemas.openxmlformats.org/spreadsheetml/2006/main" count="121" uniqueCount="54">
  <si>
    <t>Сведения по дебиторской и кредиторской задолженности</t>
  </si>
  <si>
    <t>Вид деятельности</t>
  </si>
  <si>
    <t>Бюджетная деятельность</t>
  </si>
  <si>
    <t>Код формы по ОКУД</t>
  </si>
  <si>
    <t>Вид задолженности</t>
  </si>
  <si>
    <t>по ОКТМО</t>
  </si>
  <si>
    <t>60647469</t>
  </si>
  <si>
    <t/>
  </si>
  <si>
    <t>Сумма задолженности, руб.</t>
  </si>
  <si>
    <t>на начало года</t>
  </si>
  <si>
    <t>на конец отчетного периода</t>
  </si>
  <si>
    <t xml:space="preserve">Номер (код) счета бюджетного учета </t>
  </si>
  <si>
    <t>всего</t>
  </si>
  <si>
    <t>в том числе просроченная задолженность</t>
  </si>
  <si>
    <t>1</t>
  </si>
  <si>
    <t>2</t>
  </si>
  <si>
    <t>3</t>
  </si>
  <si>
    <t>4</t>
  </si>
  <si>
    <t>5</t>
  </si>
  <si>
    <t>1 20511 000</t>
  </si>
  <si>
    <t>-</t>
  </si>
  <si>
    <t xml:space="preserve"> Итого по коду счета 20511</t>
  </si>
  <si>
    <t xml:space="preserve">   Всего задолженности </t>
  </si>
  <si>
    <t>Дебиторская</t>
  </si>
  <si>
    <t>Всего по счету 0 40140 000</t>
  </si>
  <si>
    <t>Всего по счету 0 40160 000</t>
  </si>
  <si>
    <t>Мироненко Василий Николаевич</t>
  </si>
  <si>
    <t>(подпись)</t>
  </si>
  <si>
    <t>(расшифровка подписи)</t>
  </si>
  <si>
    <t>Мирошникова Алла Викторовна</t>
  </si>
  <si>
    <t>Коренькова Нина Федоровна</t>
  </si>
  <si>
    <t xml:space="preserve">Код формы по ОКУД </t>
  </si>
  <si>
    <t>0503369</t>
  </si>
  <si>
    <t xml:space="preserve">по ОКТМО </t>
  </si>
  <si>
    <t xml:space="preserve">Сведения по дебиторской и кредиторской задолженности </t>
  </si>
  <si>
    <t>бюджетная</t>
  </si>
  <si>
    <t>(бюджетная  деятельность)</t>
  </si>
  <si>
    <t>кредиторская</t>
  </si>
  <si>
    <t>(дебиторская / кредиторская)</t>
  </si>
  <si>
    <t>Наименование организации:</t>
  </si>
  <si>
    <t>Номер (код) счета
бюджетного учета</t>
  </si>
  <si>
    <t>Итого по
коду счета</t>
  </si>
  <si>
    <t>1 205 00 000</t>
  </si>
  <si>
    <t>1 205 11 000</t>
  </si>
  <si>
    <t>1 302 00 000</t>
  </si>
  <si>
    <t>1 302 21 004</t>
  </si>
  <si>
    <t>1 302 23 004</t>
  </si>
  <si>
    <t xml:space="preserve">Всего по
0 40160 000 </t>
  </si>
  <si>
    <t>1 40160 000</t>
  </si>
  <si>
    <t>1 401 60 211</t>
  </si>
  <si>
    <t>1 401 60 213</t>
  </si>
  <si>
    <t>Всего задолженности</t>
  </si>
  <si>
    <t>1 302 26 004</t>
  </si>
  <si>
    <t>1 401 60 212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</si>
</sst>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.00\ ;\ \-#,##0.00\ ;\ &quot;-&quot;"/>
  </numFmts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8"/>
      <color rgb="FF000000"/>
      <name val="Arial"/>
    </font>
    <font>
      <u/>
      <sz val="8"/>
      <color rgb="FF000000"/>
      <name val="Arial"/>
    </font>
    <font>
      <sz val="9"/>
      <color rgb="FF000000"/>
      <name val="Arial Narrow"/>
    </font>
    <font>
      <b/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rgb="FF000000"/>
      <name val="Calibri"/>
      <scheme val="minor"/>
    </font>
    <font>
      <sz val="11"/>
      <name val="Calibri"/>
      <family val="2"/>
      <scheme val="minor"/>
    </font>
    <font>
      <sz val="7"/>
      <color rgb="FF000000"/>
      <name val="Arial"/>
    </font>
    <font>
      <b/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8" fillId="0" borderId="0"/>
    <xf numFmtId="0" fontId="3" fillId="0" borderId="0"/>
    <xf numFmtId="0" fontId="7" fillId="0" borderId="0"/>
    <xf numFmtId="0" fontId="3" fillId="0" borderId="11">
      <alignment horizontal="right"/>
    </xf>
    <xf numFmtId="49" fontId="3" fillId="0" borderId="12">
      <alignment horizontal="center" vertical="center"/>
    </xf>
    <xf numFmtId="0" fontId="12" fillId="0" borderId="0"/>
    <xf numFmtId="0" fontId="13" fillId="0" borderId="0"/>
    <xf numFmtId="0" fontId="3" fillId="0" borderId="0">
      <alignment horizontal="right"/>
    </xf>
    <xf numFmtId="49" fontId="3" fillId="0" borderId="13">
      <alignment horizontal="center" vertical="center"/>
    </xf>
    <xf numFmtId="0" fontId="7" fillId="0" borderId="14"/>
    <xf numFmtId="0" fontId="2" fillId="0" borderId="0">
      <alignment horizontal="center"/>
    </xf>
    <xf numFmtId="0" fontId="3" fillId="0" borderId="15"/>
    <xf numFmtId="0" fontId="3" fillId="0" borderId="15">
      <alignment horizontal="center"/>
    </xf>
    <xf numFmtId="0" fontId="14" fillId="0" borderId="0"/>
    <xf numFmtId="0" fontId="14" fillId="0" borderId="4"/>
    <xf numFmtId="0" fontId="14" fillId="0" borderId="4">
      <alignment vertical="top"/>
    </xf>
    <xf numFmtId="0" fontId="3" fillId="0" borderId="4"/>
    <xf numFmtId="0" fontId="14" fillId="0" borderId="15">
      <alignment horizontal="left"/>
    </xf>
    <xf numFmtId="0" fontId="3" fillId="0" borderId="8">
      <alignment horizontal="center" vertical="top" wrapText="1"/>
    </xf>
    <xf numFmtId="0" fontId="3" fillId="0" borderId="16">
      <alignment horizontal="center" vertical="top"/>
    </xf>
    <xf numFmtId="0" fontId="3" fillId="0" borderId="7">
      <alignment horizontal="center" vertical="top"/>
    </xf>
    <xf numFmtId="0" fontId="3" fillId="0" borderId="7">
      <alignment horizontal="center" vertical="top" wrapText="1"/>
    </xf>
    <xf numFmtId="0" fontId="3" fillId="0" borderId="16">
      <alignment horizontal="center" vertical="top" wrapText="1"/>
    </xf>
    <xf numFmtId="0" fontId="3" fillId="0" borderId="17">
      <alignment horizontal="center" vertical="center"/>
    </xf>
    <xf numFmtId="0" fontId="3" fillId="0" borderId="18">
      <alignment horizontal="center" vertical="center"/>
    </xf>
    <xf numFmtId="0" fontId="3" fillId="0" borderId="19">
      <alignment horizontal="center" vertical="center"/>
    </xf>
    <xf numFmtId="0" fontId="6" fillId="0" borderId="20">
      <alignment vertical="center" wrapText="1"/>
    </xf>
    <xf numFmtId="49" fontId="6" fillId="0" borderId="21">
      <alignment horizontal="right" vertical="center" shrinkToFit="1"/>
    </xf>
    <xf numFmtId="4" fontId="6" fillId="0" borderId="8">
      <alignment horizontal="right"/>
    </xf>
    <xf numFmtId="4" fontId="6" fillId="0" borderId="7">
      <alignment horizontal="right"/>
    </xf>
    <xf numFmtId="4" fontId="6" fillId="0" borderId="22">
      <alignment horizontal="right"/>
    </xf>
    <xf numFmtId="49" fontId="3" fillId="0" borderId="23">
      <alignment horizontal="right" shrinkToFit="1"/>
    </xf>
    <xf numFmtId="4" fontId="3" fillId="0" borderId="7">
      <alignment horizontal="right"/>
    </xf>
    <xf numFmtId="4" fontId="3" fillId="0" borderId="22">
      <alignment horizontal="right"/>
    </xf>
    <xf numFmtId="0" fontId="15" fillId="0" borderId="24">
      <alignment horizontal="left" vertical="center" wrapText="1"/>
    </xf>
    <xf numFmtId="49" fontId="15" fillId="0" borderId="7">
      <alignment horizontal="center" vertical="center" shrinkToFit="1"/>
    </xf>
    <xf numFmtId="4" fontId="6" fillId="0" borderId="18">
      <alignment horizontal="right"/>
    </xf>
    <xf numFmtId="4" fontId="6" fillId="0" borderId="25">
      <alignment horizontal="right"/>
    </xf>
    <xf numFmtId="0" fontId="6" fillId="0" borderId="0">
      <alignment horizontal="right"/>
    </xf>
    <xf numFmtId="0" fontId="7" fillId="0" borderId="15">
      <alignment horizontal="center" vertical="center"/>
    </xf>
    <xf numFmtId="0" fontId="7" fillId="0" borderId="4">
      <alignment horizontal="center" vertical="center"/>
    </xf>
  </cellStyleXfs>
  <cellXfs count="85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6" xfId="1" applyNumberFormat="1" applyFont="1" applyFill="1" applyBorder="1" applyAlignment="1">
      <alignment horizontal="center" vertical="center" wrapText="1" readingOrder="1"/>
    </xf>
    <xf numFmtId="0" fontId="3" fillId="0" borderId="10" xfId="1" applyNumberFormat="1" applyFont="1" applyFill="1" applyBorder="1" applyAlignment="1">
      <alignment horizontal="center" vertical="top" wrapText="1" readingOrder="1"/>
    </xf>
    <xf numFmtId="0" fontId="3" fillId="0" borderId="7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3" fillId="0" borderId="3" xfId="1" applyNumberFormat="1" applyFont="1" applyFill="1" applyBorder="1" applyAlignment="1">
      <alignment horizontal="center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164" fontId="5" fillId="0" borderId="7" xfId="1" applyNumberFormat="1" applyFont="1" applyFill="1" applyBorder="1" applyAlignment="1">
      <alignment horizontal="right" wrapText="1" readingOrder="1"/>
    </xf>
    <xf numFmtId="0" fontId="5" fillId="0" borderId="7" xfId="1" applyNumberFormat="1" applyFont="1" applyFill="1" applyBorder="1" applyAlignment="1">
      <alignment horizontal="right" wrapText="1" readingOrder="1"/>
    </xf>
    <xf numFmtId="0" fontId="7" fillId="0" borderId="7" xfId="1" applyNumberFormat="1" applyFont="1" applyFill="1" applyBorder="1" applyAlignment="1">
      <alignment vertical="top" wrapText="1" readingOrder="1"/>
    </xf>
    <xf numFmtId="0" fontId="5" fillId="0" borderId="7" xfId="1" applyNumberFormat="1" applyFont="1" applyFill="1" applyBorder="1" applyAlignment="1">
      <alignment horizontal="right" vertical="top" wrapText="1" readingOrder="1"/>
    </xf>
    <xf numFmtId="0" fontId="9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0" fontId="3" fillId="0" borderId="0" xfId="2" applyNumberFormat="1" applyProtection="1"/>
    <xf numFmtId="0" fontId="7" fillId="0" borderId="0" xfId="3" applyNumberFormat="1" applyProtection="1"/>
    <xf numFmtId="0" fontId="3" fillId="0" borderId="11" xfId="4" applyNumberFormat="1" applyProtection="1">
      <alignment horizontal="right"/>
    </xf>
    <xf numFmtId="49" fontId="3" fillId="0" borderId="12" xfId="5" applyNumberFormat="1" applyProtection="1">
      <alignment horizontal="center" vertical="center"/>
    </xf>
    <xf numFmtId="0" fontId="12" fillId="0" borderId="0" xfId="6" applyNumberFormat="1" applyProtection="1"/>
    <xf numFmtId="0" fontId="13" fillId="0" borderId="0" xfId="7" applyProtection="1">
      <protection locked="0"/>
    </xf>
    <xf numFmtId="0" fontId="3" fillId="0" borderId="0" xfId="8" applyNumberFormat="1" applyProtection="1">
      <alignment horizontal="right"/>
    </xf>
    <xf numFmtId="49" fontId="3" fillId="0" borderId="13" xfId="9" applyNumberFormat="1" applyProtection="1">
      <alignment horizontal="center" vertical="center"/>
    </xf>
    <xf numFmtId="0" fontId="7" fillId="0" borderId="14" xfId="10" applyNumberFormat="1" applyProtection="1"/>
    <xf numFmtId="0" fontId="2" fillId="0" borderId="0" xfId="11" applyNumberFormat="1" applyProtection="1">
      <alignment horizontal="center"/>
    </xf>
    <xf numFmtId="0" fontId="3" fillId="0" borderId="15" xfId="12" applyNumberFormat="1" applyProtection="1"/>
    <xf numFmtId="0" fontId="3" fillId="0" borderId="15" xfId="13" applyNumberFormat="1" applyProtection="1">
      <alignment horizontal="center"/>
    </xf>
    <xf numFmtId="0" fontId="14" fillId="0" borderId="0" xfId="14" applyNumberFormat="1" applyProtection="1"/>
    <xf numFmtId="0" fontId="14" fillId="0" borderId="4" xfId="15" applyNumberFormat="1" applyProtection="1"/>
    <xf numFmtId="0" fontId="14" fillId="0" borderId="4" xfId="16" applyNumberFormat="1" applyProtection="1">
      <alignment vertical="top"/>
    </xf>
    <xf numFmtId="0" fontId="3" fillId="0" borderId="4" xfId="17" applyNumberFormat="1" applyProtection="1"/>
    <xf numFmtId="0" fontId="3" fillId="0" borderId="7" xfId="21" applyNumberFormat="1" applyProtection="1">
      <alignment horizontal="center" vertical="top"/>
    </xf>
    <xf numFmtId="0" fontId="3" fillId="0" borderId="7" xfId="22" applyNumberFormat="1" applyProtection="1">
      <alignment horizontal="center" vertical="top" wrapText="1"/>
    </xf>
    <xf numFmtId="0" fontId="3" fillId="0" borderId="16" xfId="23" applyNumberFormat="1" applyProtection="1">
      <alignment horizontal="center" vertical="top" wrapText="1"/>
    </xf>
    <xf numFmtId="0" fontId="3" fillId="0" borderId="18" xfId="25" applyNumberFormat="1" applyProtection="1">
      <alignment horizontal="center" vertical="center"/>
    </xf>
    <xf numFmtId="0" fontId="3" fillId="0" borderId="19" xfId="26" applyNumberFormat="1" applyProtection="1">
      <alignment horizontal="center" vertical="center"/>
    </xf>
    <xf numFmtId="0" fontId="6" fillId="0" borderId="20" xfId="27" applyNumberFormat="1" applyProtection="1">
      <alignment vertical="center" wrapText="1"/>
    </xf>
    <xf numFmtId="49" fontId="6" fillId="0" borderId="21" xfId="28" applyNumberFormat="1" applyProtection="1">
      <alignment horizontal="right" vertical="center" shrinkToFit="1"/>
    </xf>
    <xf numFmtId="4" fontId="6" fillId="0" borderId="8" xfId="29" applyNumberFormat="1" applyProtection="1">
      <alignment horizontal="right"/>
    </xf>
    <xf numFmtId="4" fontId="6" fillId="0" borderId="7" xfId="30" applyNumberFormat="1" applyProtection="1">
      <alignment horizontal="right"/>
    </xf>
    <xf numFmtId="4" fontId="6" fillId="0" borderId="22" xfId="31" applyNumberFormat="1" applyProtection="1">
      <alignment horizontal="right"/>
    </xf>
    <xf numFmtId="4" fontId="3" fillId="0" borderId="7" xfId="33" applyNumberFormat="1" applyProtection="1">
      <alignment horizontal="right"/>
    </xf>
    <xf numFmtId="4" fontId="3" fillId="0" borderId="22" xfId="34" applyNumberFormat="1" applyProtection="1">
      <alignment horizontal="right"/>
    </xf>
    <xf numFmtId="0" fontId="15" fillId="0" borderId="24" xfId="35" applyNumberFormat="1" applyProtection="1">
      <alignment horizontal="left" vertical="center" wrapText="1"/>
    </xf>
    <xf numFmtId="49" fontId="15" fillId="0" borderId="7" xfId="36" applyNumberFormat="1" applyProtection="1">
      <alignment horizontal="center" vertical="center" shrinkToFit="1"/>
    </xf>
    <xf numFmtId="4" fontId="6" fillId="0" borderId="18" xfId="37" applyNumberFormat="1" applyProtection="1">
      <alignment horizontal="right"/>
    </xf>
    <xf numFmtId="4" fontId="6" fillId="0" borderId="25" xfId="38" applyNumberFormat="1" applyProtection="1">
      <alignment horizontal="right"/>
    </xf>
    <xf numFmtId="0" fontId="6" fillId="0" borderId="0" xfId="39" applyNumberFormat="1" applyProtection="1">
      <alignment horizontal="right"/>
    </xf>
    <xf numFmtId="0" fontId="7" fillId="0" borderId="15" xfId="40" applyNumberFormat="1" applyProtection="1">
      <alignment horizontal="center" vertical="center"/>
    </xf>
    <xf numFmtId="0" fontId="7" fillId="0" borderId="4" xfId="41" applyNumberFormat="1" applyProtection="1">
      <alignment horizontal="center" vertical="center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left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1" fillId="0" borderId="9" xfId="1" applyNumberFormat="1" applyFont="1" applyFill="1" applyBorder="1" applyAlignment="1">
      <alignment vertical="top" wrapText="1"/>
    </xf>
    <xf numFmtId="164" fontId="5" fillId="0" borderId="7" xfId="1" applyNumberFormat="1" applyFont="1" applyFill="1" applyBorder="1" applyAlignment="1">
      <alignment horizontal="right" wrapText="1" readingOrder="1"/>
    </xf>
    <xf numFmtId="0" fontId="5" fillId="0" borderId="7" xfId="1" applyNumberFormat="1" applyFont="1" applyFill="1" applyBorder="1" applyAlignment="1">
      <alignment horizontal="right" wrapText="1" readingOrder="1"/>
    </xf>
    <xf numFmtId="0" fontId="7" fillId="0" borderId="7" xfId="1" applyNumberFormat="1" applyFont="1" applyFill="1" applyBorder="1" applyAlignment="1">
      <alignment vertical="top" wrapText="1" readingOrder="1"/>
    </xf>
    <xf numFmtId="0" fontId="2" fillId="0" borderId="0" xfId="11" applyNumberFormat="1" applyProtection="1">
      <alignment horizontal="center"/>
    </xf>
    <xf numFmtId="0" fontId="2" fillId="0" borderId="0" xfId="11">
      <alignment horizontal="center"/>
    </xf>
    <xf numFmtId="0" fontId="14" fillId="0" borderId="15" xfId="18" applyNumberFormat="1" applyProtection="1">
      <alignment horizontal="left"/>
    </xf>
    <xf numFmtId="0" fontId="14" fillId="0" borderId="15" xfId="18">
      <alignment horizontal="left"/>
    </xf>
    <xf numFmtId="0" fontId="3" fillId="0" borderId="8" xfId="19" applyNumberFormat="1" applyProtection="1">
      <alignment horizontal="center" vertical="top" wrapText="1"/>
    </xf>
    <xf numFmtId="0" fontId="3" fillId="0" borderId="8" xfId="19">
      <alignment horizontal="center" vertical="top" wrapText="1"/>
    </xf>
    <xf numFmtId="0" fontId="3" fillId="0" borderId="16" xfId="20" applyNumberFormat="1" applyProtection="1">
      <alignment horizontal="center" vertical="top"/>
    </xf>
    <xf numFmtId="0" fontId="3" fillId="0" borderId="16" xfId="20">
      <alignment horizontal="center" vertical="top"/>
    </xf>
    <xf numFmtId="0" fontId="3" fillId="0" borderId="7" xfId="21" applyNumberFormat="1" applyProtection="1">
      <alignment horizontal="center" vertical="top"/>
    </xf>
    <xf numFmtId="0" fontId="3" fillId="0" borderId="7" xfId="21">
      <alignment horizontal="center" vertical="top"/>
    </xf>
    <xf numFmtId="49" fontId="3" fillId="0" borderId="23" xfId="32" applyNumberFormat="1" applyProtection="1">
      <alignment horizontal="right" shrinkToFit="1"/>
    </xf>
    <xf numFmtId="49" fontId="3" fillId="0" borderId="23" xfId="32">
      <alignment horizontal="right" shrinkToFit="1"/>
    </xf>
    <xf numFmtId="0" fontId="3" fillId="0" borderId="17" xfId="24" applyNumberFormat="1" applyProtection="1">
      <alignment horizontal="center" vertical="center"/>
    </xf>
    <xf numFmtId="0" fontId="3" fillId="0" borderId="17" xfId="24">
      <alignment horizontal="center" vertical="center"/>
    </xf>
    <xf numFmtId="49" fontId="3" fillId="0" borderId="26" xfId="32" applyNumberFormat="1" applyBorder="1" applyProtection="1">
      <alignment horizontal="right" shrinkToFit="1"/>
    </xf>
    <xf numFmtId="49" fontId="3" fillId="0" borderId="5" xfId="32" applyNumberFormat="1" applyBorder="1" applyProtection="1">
      <alignment horizontal="right" shrinkToFit="1"/>
    </xf>
    <xf numFmtId="49" fontId="3" fillId="0" borderId="27" xfId="32" applyNumberFormat="1" applyBorder="1" applyProtection="1">
      <alignment horizontal="right" shrinkToFit="1"/>
    </xf>
    <xf numFmtId="49" fontId="3" fillId="0" borderId="8" xfId="32" applyNumberFormat="1" applyBorder="1" applyProtection="1">
      <alignment horizontal="right" shrinkToFit="1"/>
    </xf>
    <xf numFmtId="49" fontId="3" fillId="0" borderId="28" xfId="32" applyNumberFormat="1" applyBorder="1" applyProtection="1">
      <alignment horizontal="right" shrinkToFit="1"/>
    </xf>
    <xf numFmtId="49" fontId="3" fillId="0" borderId="29" xfId="32" applyNumberFormat="1" applyBorder="1" applyProtection="1">
      <alignment horizontal="right" shrinkToFit="1"/>
    </xf>
  </cellXfs>
  <cellStyles count="42">
    <cellStyle name="Normal" xfId="1"/>
    <cellStyle name="xl22" xfId="2"/>
    <cellStyle name="xl23" xfId="3"/>
    <cellStyle name="xl24" xfId="11"/>
    <cellStyle name="xl25" xfId="14"/>
    <cellStyle name="xl26" xfId="12"/>
    <cellStyle name="xl27" xfId="27"/>
    <cellStyle name="xl29" xfId="35"/>
    <cellStyle name="xl30" xfId="40"/>
    <cellStyle name="xl31" xfId="41"/>
    <cellStyle name="xl33" xfId="15"/>
    <cellStyle name="xl34" xfId="17"/>
    <cellStyle name="xl35" xfId="19"/>
    <cellStyle name="xl36" xfId="24"/>
    <cellStyle name="xl37" xfId="32"/>
    <cellStyle name="xl38" xfId="28"/>
    <cellStyle name="xl39" xfId="39"/>
    <cellStyle name="xl41" xfId="36"/>
    <cellStyle name="xl42" xfId="13"/>
    <cellStyle name="xl43" xfId="16"/>
    <cellStyle name="xl44" xfId="21"/>
    <cellStyle name="xl45" xfId="25"/>
    <cellStyle name="xl46" xfId="33"/>
    <cellStyle name="xl47" xfId="29"/>
    <cellStyle name="xl48" xfId="30"/>
    <cellStyle name="xl49" xfId="37"/>
    <cellStyle name="xl50" xfId="22"/>
    <cellStyle name="xl51" xfId="4"/>
    <cellStyle name="xl52" xfId="8"/>
    <cellStyle name="xl53" xfId="18"/>
    <cellStyle name="xl54" xfId="5"/>
    <cellStyle name="xl55" xfId="9"/>
    <cellStyle name="xl56" xfId="10"/>
    <cellStyle name="xl57" xfId="20"/>
    <cellStyle name="xl58" xfId="23"/>
    <cellStyle name="xl59" xfId="26"/>
    <cellStyle name="xl60" xfId="34"/>
    <cellStyle name="xl61" xfId="31"/>
    <cellStyle name="xl62" xfId="38"/>
    <cellStyle name="xl64" xfId="6"/>
    <cellStyle name="Обычный" xfId="0" builtinId="0"/>
    <cellStyle name="Обычный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A500"/>
      <rgbColor rgb="008B0000"/>
      <rgbColor rgb="00FFFFF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showGridLines="0" tabSelected="1" workbookViewId="0">
      <selection activeCell="G19" sqref="G19"/>
    </sheetView>
  </sheetViews>
  <sheetFormatPr defaultRowHeight="15" x14ac:dyDescent="0.25"/>
  <cols>
    <col min="1" max="1" width="0.28515625" style="5" customWidth="1"/>
    <col min="2" max="2" width="31.7109375" style="5" customWidth="1"/>
    <col min="3" max="3" width="16.7109375" style="5" customWidth="1"/>
    <col min="4" max="4" width="17.7109375" style="5" customWidth="1"/>
    <col min="5" max="5" width="16.7109375" style="5" customWidth="1"/>
    <col min="6" max="6" width="1" style="5" customWidth="1"/>
    <col min="7" max="7" width="15.140625" style="5" customWidth="1"/>
    <col min="8" max="8" width="2.5703125" style="5" customWidth="1"/>
    <col min="9" max="16384" width="9.140625" style="5"/>
  </cols>
  <sheetData>
    <row r="1" spans="2:8" ht="3.2" customHeight="1" x14ac:dyDescent="0.25"/>
    <row r="2" spans="2:8" ht="18.399999999999999" customHeight="1" thickBot="1" x14ac:dyDescent="0.3">
      <c r="B2" s="52" t="s">
        <v>0</v>
      </c>
      <c r="C2" s="53"/>
      <c r="D2" s="53"/>
      <c r="E2" s="53"/>
      <c r="F2" s="53"/>
      <c r="G2" s="53"/>
      <c r="H2" s="53"/>
    </row>
    <row r="3" spans="2:8" ht="16.5" thickTop="1" thickBot="1" x14ac:dyDescent="0.3">
      <c r="B3" s="1" t="s">
        <v>1</v>
      </c>
      <c r="C3" s="54" t="s">
        <v>2</v>
      </c>
      <c r="D3" s="53"/>
      <c r="E3" s="55" t="s">
        <v>3</v>
      </c>
      <c r="F3" s="53"/>
      <c r="G3" s="56">
        <v>503169</v>
      </c>
      <c r="H3" s="57"/>
    </row>
    <row r="4" spans="2:8" ht="16.5" thickTop="1" thickBot="1" x14ac:dyDescent="0.3">
      <c r="B4" s="1" t="s">
        <v>4</v>
      </c>
      <c r="C4" s="54" t="s">
        <v>23</v>
      </c>
      <c r="D4" s="53"/>
      <c r="E4" s="55" t="s">
        <v>5</v>
      </c>
      <c r="F4" s="53"/>
      <c r="G4" s="56" t="s">
        <v>6</v>
      </c>
      <c r="H4" s="57"/>
    </row>
    <row r="5" spans="2:8" ht="18.399999999999999" customHeight="1" thickTop="1" x14ac:dyDescent="0.25">
      <c r="B5" s="6" t="s">
        <v>7</v>
      </c>
      <c r="C5" s="58" t="s">
        <v>8</v>
      </c>
      <c r="D5" s="59"/>
      <c r="E5" s="59"/>
      <c r="F5" s="59"/>
      <c r="G5" s="59"/>
      <c r="H5" s="60"/>
    </row>
    <row r="6" spans="2:8" ht="16.7" customHeight="1" x14ac:dyDescent="0.25">
      <c r="B6" s="2" t="s">
        <v>7</v>
      </c>
      <c r="C6" s="50" t="s">
        <v>9</v>
      </c>
      <c r="D6" s="51"/>
      <c r="E6" s="50" t="s">
        <v>10</v>
      </c>
      <c r="F6" s="61"/>
      <c r="G6" s="61"/>
      <c r="H6" s="51"/>
    </row>
    <row r="7" spans="2:8" ht="33.75" x14ac:dyDescent="0.25">
      <c r="B7" s="3" t="s">
        <v>11</v>
      </c>
      <c r="C7" s="7" t="s">
        <v>12</v>
      </c>
      <c r="D7" s="7" t="s">
        <v>13</v>
      </c>
      <c r="E7" s="50" t="s">
        <v>12</v>
      </c>
      <c r="F7" s="51"/>
      <c r="G7" s="50" t="s">
        <v>13</v>
      </c>
      <c r="H7" s="51"/>
    </row>
    <row r="8" spans="2:8" ht="13.7" customHeight="1" x14ac:dyDescent="0.25">
      <c r="B8" s="7" t="s">
        <v>14</v>
      </c>
      <c r="C8" s="7" t="s">
        <v>15</v>
      </c>
      <c r="D8" s="7" t="s">
        <v>16</v>
      </c>
      <c r="E8" s="50" t="s">
        <v>17</v>
      </c>
      <c r="F8" s="51"/>
      <c r="G8" s="50" t="s">
        <v>18</v>
      </c>
      <c r="H8" s="51"/>
    </row>
    <row r="9" spans="2:8" x14ac:dyDescent="0.25">
      <c r="B9" s="4" t="s">
        <v>19</v>
      </c>
      <c r="C9" s="8">
        <v>156682.62</v>
      </c>
      <c r="D9" s="9" t="s">
        <v>20</v>
      </c>
      <c r="E9" s="62">
        <v>156682.62</v>
      </c>
      <c r="F9" s="51"/>
      <c r="G9" s="63" t="s">
        <v>20</v>
      </c>
      <c r="H9" s="51"/>
    </row>
    <row r="10" spans="2:8" x14ac:dyDescent="0.25">
      <c r="B10" s="4" t="s">
        <v>21</v>
      </c>
      <c r="C10" s="8">
        <v>156682.62</v>
      </c>
      <c r="D10" s="9" t="s">
        <v>20</v>
      </c>
      <c r="E10" s="62">
        <v>156682.62</v>
      </c>
      <c r="F10" s="51"/>
      <c r="G10" s="63" t="s">
        <v>20</v>
      </c>
      <c r="H10" s="51"/>
    </row>
    <row r="11" spans="2:8" x14ac:dyDescent="0.25">
      <c r="B11" s="4" t="s">
        <v>22</v>
      </c>
      <c r="C11" s="8">
        <v>156682.62</v>
      </c>
      <c r="D11" s="9" t="s">
        <v>20</v>
      </c>
      <c r="E11" s="62">
        <v>156682.62</v>
      </c>
      <c r="F11" s="51"/>
      <c r="G11" s="63" t="s">
        <v>20</v>
      </c>
      <c r="H11" s="51"/>
    </row>
    <row r="12" spans="2:8" x14ac:dyDescent="0.25">
      <c r="B12" s="10" t="s">
        <v>7</v>
      </c>
      <c r="C12" s="10" t="s">
        <v>7</v>
      </c>
      <c r="D12" s="10" t="s">
        <v>7</v>
      </c>
      <c r="E12" s="64" t="s">
        <v>7</v>
      </c>
      <c r="F12" s="51"/>
      <c r="G12" s="64" t="s">
        <v>7</v>
      </c>
      <c r="H12" s="51"/>
    </row>
    <row r="13" spans="2:8" x14ac:dyDescent="0.25">
      <c r="B13" s="11" t="s">
        <v>24</v>
      </c>
      <c r="C13" s="10" t="s">
        <v>7</v>
      </c>
      <c r="D13" s="10" t="s">
        <v>7</v>
      </c>
      <c r="E13" s="64" t="s">
        <v>7</v>
      </c>
      <c r="F13" s="51"/>
      <c r="G13" s="64" t="s">
        <v>7</v>
      </c>
      <c r="H13" s="51"/>
    </row>
    <row r="14" spans="2:8" x14ac:dyDescent="0.25">
      <c r="B14" s="10" t="s">
        <v>7</v>
      </c>
      <c r="C14" s="10" t="s">
        <v>7</v>
      </c>
      <c r="D14" s="10" t="s">
        <v>7</v>
      </c>
      <c r="E14" s="64" t="s">
        <v>7</v>
      </c>
      <c r="F14" s="51"/>
      <c r="G14" s="64" t="s">
        <v>7</v>
      </c>
      <c r="H14" s="51"/>
    </row>
    <row r="15" spans="2:8" x14ac:dyDescent="0.25">
      <c r="B15" s="10" t="s">
        <v>7</v>
      </c>
      <c r="C15" s="10" t="s">
        <v>7</v>
      </c>
      <c r="D15" s="10" t="s">
        <v>7</v>
      </c>
      <c r="E15" s="64" t="s">
        <v>7</v>
      </c>
      <c r="F15" s="51"/>
      <c r="G15" s="64" t="s">
        <v>7</v>
      </c>
      <c r="H15" s="51"/>
    </row>
    <row r="16" spans="2:8" x14ac:dyDescent="0.25">
      <c r="B16" s="11" t="s">
        <v>25</v>
      </c>
      <c r="C16" s="10" t="s">
        <v>7</v>
      </c>
      <c r="D16" s="10" t="s">
        <v>7</v>
      </c>
      <c r="E16" s="64" t="s">
        <v>7</v>
      </c>
      <c r="F16" s="51"/>
      <c r="G16" s="64" t="s">
        <v>7</v>
      </c>
      <c r="H16" s="51"/>
    </row>
    <row r="17" spans="2:6" ht="0" hidden="1" customHeight="1" x14ac:dyDescent="0.25"/>
    <row r="20" spans="2:6" x14ac:dyDescent="0.25">
      <c r="B20" s="12"/>
      <c r="C20" s="12"/>
      <c r="D20" s="14" t="s">
        <v>26</v>
      </c>
      <c r="E20" s="13"/>
      <c r="F20" s="13"/>
    </row>
    <row r="21" spans="2:6" x14ac:dyDescent="0.25">
      <c r="B21" s="13" t="s">
        <v>27</v>
      </c>
      <c r="C21" s="13"/>
      <c r="D21" s="13" t="s">
        <v>28</v>
      </c>
      <c r="E21" s="13"/>
      <c r="F21" s="13"/>
    </row>
    <row r="22" spans="2:6" x14ac:dyDescent="0.25">
      <c r="B22" s="13"/>
      <c r="C22" s="13"/>
      <c r="D22" s="14" t="s">
        <v>29</v>
      </c>
      <c r="E22" s="13"/>
      <c r="F22" s="13"/>
    </row>
    <row r="23" spans="2:6" x14ac:dyDescent="0.25">
      <c r="B23" s="13" t="s">
        <v>27</v>
      </c>
      <c r="C23" s="13"/>
      <c r="D23" s="13" t="s">
        <v>28</v>
      </c>
      <c r="E23" s="13"/>
      <c r="F23" s="13"/>
    </row>
    <row r="24" spans="2:6" x14ac:dyDescent="0.25">
      <c r="B24" s="13"/>
      <c r="C24" s="13"/>
      <c r="D24" s="14" t="s">
        <v>30</v>
      </c>
      <c r="E24" s="13"/>
      <c r="F24" s="13"/>
    </row>
    <row r="25" spans="2:6" x14ac:dyDescent="0.25">
      <c r="B25" s="13" t="s">
        <v>27</v>
      </c>
      <c r="C25" s="13"/>
      <c r="D25" s="13" t="s">
        <v>28</v>
      </c>
      <c r="E25" s="13"/>
      <c r="F25" s="13"/>
    </row>
    <row r="26" spans="2:6" x14ac:dyDescent="0.25">
      <c r="B26" s="13"/>
      <c r="C26" s="13"/>
      <c r="D26" s="13"/>
      <c r="E26" s="13"/>
      <c r="F26" s="13"/>
    </row>
  </sheetData>
  <mergeCells count="30">
    <mergeCell ref="E15:F15"/>
    <mergeCell ref="G15:H15"/>
    <mergeCell ref="E16:F16"/>
    <mergeCell ref="G16:H16"/>
    <mergeCell ref="E12:F12"/>
    <mergeCell ref="G12:H12"/>
    <mergeCell ref="E13:F13"/>
    <mergeCell ref="G13:H13"/>
    <mergeCell ref="E14:F14"/>
    <mergeCell ref="G14:H14"/>
    <mergeCell ref="E9:F9"/>
    <mergeCell ref="G9:H9"/>
    <mergeCell ref="E10:F10"/>
    <mergeCell ref="G10:H10"/>
    <mergeCell ref="E11:F11"/>
    <mergeCell ref="G11:H11"/>
    <mergeCell ref="E8:F8"/>
    <mergeCell ref="G8:H8"/>
    <mergeCell ref="B2:H2"/>
    <mergeCell ref="C3:D3"/>
    <mergeCell ref="E3:F3"/>
    <mergeCell ref="G3:H3"/>
    <mergeCell ref="C4:D4"/>
    <mergeCell ref="E4:F4"/>
    <mergeCell ref="G4:H4"/>
    <mergeCell ref="C5:H5"/>
    <mergeCell ref="C6:D6"/>
    <mergeCell ref="E6:H6"/>
    <mergeCell ref="E7:F7"/>
    <mergeCell ref="G7:H7"/>
  </mergeCells>
  <pageMargins left="0.39370078740157499" right="0.39370078740157499" top="0.39370078740157499" bottom="0.61870078740157497" header="0.39370078740157499" footer="0.39370078740157499"/>
  <pageSetup paperSize="9" scale="90" orientation="portrait" horizontalDpi="300" verticalDpi="300" r:id="rId1"/>
  <headerFooter alignWithMargins="0">
    <oddFooter>&amp;C&amp;"Arial,Regular"&amp;8&amp;P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opLeftCell="A13" zoomScaleNormal="100" zoomScaleSheetLayoutView="100" workbookViewId="0">
      <selection activeCell="H24" sqref="H24"/>
    </sheetView>
  </sheetViews>
  <sheetFormatPr defaultColWidth="8.5703125" defaultRowHeight="15" x14ac:dyDescent="0.25"/>
  <cols>
    <col min="1" max="1" width="15.42578125" style="20" customWidth="1"/>
    <col min="2" max="2" width="16.5703125" style="20" customWidth="1"/>
    <col min="3" max="3" width="16.7109375" style="20" customWidth="1"/>
    <col min="4" max="4" width="15" style="20" customWidth="1"/>
    <col min="5" max="5" width="16.85546875" style="20" customWidth="1"/>
    <col min="6" max="6" width="17.28515625" style="20" customWidth="1"/>
    <col min="7" max="7" width="9.140625" style="20" customWidth="1"/>
    <col min="8" max="16384" width="8.5703125" style="20"/>
  </cols>
  <sheetData>
    <row r="1" spans="1:7" ht="15" customHeight="1" thickBot="1" x14ac:dyDescent="0.3">
      <c r="A1" s="15"/>
      <c r="B1" s="15"/>
      <c r="C1" s="15"/>
      <c r="D1" s="16"/>
      <c r="E1" s="17" t="s">
        <v>31</v>
      </c>
      <c r="F1" s="18" t="s">
        <v>32</v>
      </c>
      <c r="G1" s="19"/>
    </row>
    <row r="2" spans="1:7" ht="15" customHeight="1" thickBot="1" x14ac:dyDescent="0.3">
      <c r="A2" s="15"/>
      <c r="B2" s="15"/>
      <c r="C2" s="15"/>
      <c r="D2" s="16"/>
      <c r="E2" s="21"/>
      <c r="F2" s="22"/>
      <c r="G2" s="19"/>
    </row>
    <row r="3" spans="1:7" ht="15" customHeight="1" thickBot="1" x14ac:dyDescent="0.3">
      <c r="A3" s="15"/>
      <c r="B3" s="15"/>
      <c r="C3" s="15"/>
      <c r="D3" s="16"/>
      <c r="E3" s="17" t="s">
        <v>33</v>
      </c>
      <c r="F3" s="18" t="s">
        <v>6</v>
      </c>
      <c r="G3" s="19"/>
    </row>
    <row r="4" spans="1:7" ht="15" customHeight="1" x14ac:dyDescent="0.25">
      <c r="A4" s="16"/>
      <c r="B4" s="16"/>
      <c r="C4" s="16"/>
      <c r="D4" s="16"/>
      <c r="E4" s="16"/>
      <c r="F4" s="23"/>
      <c r="G4" s="19"/>
    </row>
    <row r="5" spans="1:7" ht="15.4" customHeight="1" x14ac:dyDescent="0.25">
      <c r="A5" s="65" t="s">
        <v>34</v>
      </c>
      <c r="B5" s="66"/>
      <c r="C5" s="66"/>
      <c r="D5" s="66"/>
      <c r="E5" s="66"/>
      <c r="F5" s="66"/>
      <c r="G5" s="19"/>
    </row>
    <row r="6" spans="1:7" ht="15" customHeight="1" x14ac:dyDescent="0.25">
      <c r="A6" s="24"/>
      <c r="B6" s="24"/>
      <c r="C6" s="24"/>
      <c r="D6" s="24"/>
      <c r="E6" s="24"/>
      <c r="F6" s="24"/>
      <c r="G6" s="19"/>
    </row>
    <row r="7" spans="1:7" ht="15" customHeight="1" x14ac:dyDescent="0.25">
      <c r="A7" s="15" t="s">
        <v>1</v>
      </c>
      <c r="B7" s="25" t="s">
        <v>35</v>
      </c>
      <c r="C7" s="26"/>
      <c r="D7" s="25"/>
      <c r="E7" s="25"/>
      <c r="F7" s="15"/>
      <c r="G7" s="19"/>
    </row>
    <row r="8" spans="1:7" ht="15" customHeight="1" x14ac:dyDescent="0.25">
      <c r="A8" s="27"/>
      <c r="B8" s="28"/>
      <c r="C8" s="29" t="s">
        <v>36</v>
      </c>
      <c r="D8" s="28"/>
      <c r="E8" s="28"/>
      <c r="F8" s="27"/>
      <c r="G8" s="19"/>
    </row>
    <row r="9" spans="1:7" ht="15" customHeight="1" x14ac:dyDescent="0.25">
      <c r="A9" s="15" t="s">
        <v>4</v>
      </c>
      <c r="B9" s="25" t="s">
        <v>37</v>
      </c>
      <c r="C9" s="26"/>
      <c r="D9" s="25"/>
      <c r="E9" s="25"/>
      <c r="F9" s="15"/>
      <c r="G9" s="19"/>
    </row>
    <row r="10" spans="1:7" ht="15" customHeight="1" x14ac:dyDescent="0.25">
      <c r="A10" s="15"/>
      <c r="B10" s="30"/>
      <c r="C10" s="29" t="s">
        <v>38</v>
      </c>
      <c r="D10" s="15"/>
      <c r="E10" s="15"/>
      <c r="F10" s="15"/>
      <c r="G10" s="19"/>
    </row>
    <row r="11" spans="1:7" hidden="1" x14ac:dyDescent="0.25">
      <c r="A11" s="15" t="s">
        <v>39</v>
      </c>
      <c r="B11" s="27"/>
      <c r="C11" s="67" t="s">
        <v>7</v>
      </c>
      <c r="D11" s="68"/>
      <c r="E11" s="68"/>
      <c r="F11" s="27"/>
      <c r="G11" s="19"/>
    </row>
    <row r="12" spans="1:7" ht="15" customHeight="1" x14ac:dyDescent="0.25">
      <c r="A12" s="25"/>
      <c r="B12" s="25"/>
      <c r="C12" s="25"/>
      <c r="D12" s="25"/>
      <c r="E12" s="25"/>
      <c r="F12" s="25"/>
      <c r="G12" s="19"/>
    </row>
    <row r="13" spans="1:7" ht="15" customHeight="1" x14ac:dyDescent="0.25">
      <c r="A13" s="69" t="s">
        <v>40</v>
      </c>
      <c r="B13" s="70"/>
      <c r="C13" s="71" t="s">
        <v>8</v>
      </c>
      <c r="D13" s="72"/>
      <c r="E13" s="72"/>
      <c r="F13" s="72"/>
      <c r="G13" s="19"/>
    </row>
    <row r="14" spans="1:7" ht="15" customHeight="1" x14ac:dyDescent="0.25">
      <c r="A14" s="70"/>
      <c r="B14" s="70"/>
      <c r="C14" s="73" t="s">
        <v>9</v>
      </c>
      <c r="D14" s="74"/>
      <c r="E14" s="71" t="s">
        <v>10</v>
      </c>
      <c r="F14" s="72"/>
      <c r="G14" s="19"/>
    </row>
    <row r="15" spans="1:7" ht="54" customHeight="1" x14ac:dyDescent="0.25">
      <c r="A15" s="70"/>
      <c r="B15" s="70"/>
      <c r="C15" s="31" t="s">
        <v>12</v>
      </c>
      <c r="D15" s="32" t="s">
        <v>13</v>
      </c>
      <c r="E15" s="31" t="s">
        <v>12</v>
      </c>
      <c r="F15" s="33" t="s">
        <v>13</v>
      </c>
      <c r="G15" s="19"/>
    </row>
    <row r="16" spans="1:7" ht="15" customHeight="1" thickBot="1" x14ac:dyDescent="0.3">
      <c r="A16" s="77">
        <v>1</v>
      </c>
      <c r="B16" s="78"/>
      <c r="C16" s="34">
        <v>2</v>
      </c>
      <c r="D16" s="34">
        <v>3</v>
      </c>
      <c r="E16" s="34">
        <v>4</v>
      </c>
      <c r="F16" s="35">
        <v>5</v>
      </c>
      <c r="G16" s="19"/>
    </row>
    <row r="17" spans="1:7" ht="25.7" customHeight="1" thickTop="1" thickBot="1" x14ac:dyDescent="0.3">
      <c r="A17" s="36" t="s">
        <v>41</v>
      </c>
      <c r="B17" s="37" t="s">
        <v>42</v>
      </c>
      <c r="C17" s="38">
        <v>186291.07</v>
      </c>
      <c r="D17" s="39" t="s">
        <v>20</v>
      </c>
      <c r="E17" s="39">
        <v>186291.07</v>
      </c>
      <c r="F17" s="40" t="s">
        <v>20</v>
      </c>
      <c r="G17" s="19"/>
    </row>
    <row r="18" spans="1:7" ht="20.85" customHeight="1" thickTop="1" thickBot="1" x14ac:dyDescent="0.3">
      <c r="A18" s="75" t="s">
        <v>43</v>
      </c>
      <c r="B18" s="76"/>
      <c r="C18" s="41">
        <v>186291.07</v>
      </c>
      <c r="D18" s="41" t="s">
        <v>20</v>
      </c>
      <c r="E18" s="41">
        <v>186291.07</v>
      </c>
      <c r="F18" s="42" t="s">
        <v>20</v>
      </c>
      <c r="G18" s="19"/>
    </row>
    <row r="19" spans="1:7" ht="25.7" customHeight="1" thickTop="1" thickBot="1" x14ac:dyDescent="0.3">
      <c r="A19" s="36" t="s">
        <v>41</v>
      </c>
      <c r="B19" s="37" t="s">
        <v>44</v>
      </c>
      <c r="C19" s="39">
        <f>C20+C21+C22</f>
        <v>49881.27</v>
      </c>
      <c r="D19" s="39" t="s">
        <v>20</v>
      </c>
      <c r="E19" s="39">
        <f>E20+E21+E22</f>
        <v>0</v>
      </c>
      <c r="F19" s="40" t="s">
        <v>20</v>
      </c>
      <c r="G19" s="19"/>
    </row>
    <row r="20" spans="1:7" ht="17.25" customHeight="1" thickTop="1" x14ac:dyDescent="0.25">
      <c r="A20" s="83" t="s">
        <v>45</v>
      </c>
      <c r="B20" s="84"/>
      <c r="C20" s="41">
        <v>700</v>
      </c>
      <c r="D20" s="41" t="s">
        <v>20</v>
      </c>
      <c r="E20" s="41">
        <v>0</v>
      </c>
      <c r="F20" s="42" t="s">
        <v>20</v>
      </c>
      <c r="G20" s="19"/>
    </row>
    <row r="21" spans="1:7" ht="17.25" customHeight="1" x14ac:dyDescent="0.25">
      <c r="A21" s="81" t="s">
        <v>46</v>
      </c>
      <c r="B21" s="82"/>
      <c r="C21" s="41">
        <v>47781.27</v>
      </c>
      <c r="D21" s="41" t="s">
        <v>20</v>
      </c>
      <c r="E21" s="41">
        <v>0</v>
      </c>
      <c r="F21" s="42" t="s">
        <v>20</v>
      </c>
      <c r="G21" s="19"/>
    </row>
    <row r="22" spans="1:7" ht="17.25" customHeight="1" thickBot="1" x14ac:dyDescent="0.3">
      <c r="A22" s="79" t="s">
        <v>52</v>
      </c>
      <c r="B22" s="80"/>
      <c r="C22" s="41">
        <v>1400</v>
      </c>
      <c r="D22" s="41" t="s">
        <v>20</v>
      </c>
      <c r="E22" s="41">
        <v>0</v>
      </c>
      <c r="F22" s="42" t="s">
        <v>20</v>
      </c>
      <c r="G22" s="19"/>
    </row>
    <row r="23" spans="1:7" ht="24.75" customHeight="1" thickBot="1" x14ac:dyDescent="0.3">
      <c r="A23" s="43" t="s">
        <v>47</v>
      </c>
      <c r="B23" s="44" t="s">
        <v>48</v>
      </c>
      <c r="C23" s="45">
        <f>C24+C26</f>
        <v>133871.26999999999</v>
      </c>
      <c r="D23" s="45" t="s">
        <v>20</v>
      </c>
      <c r="E23" s="45">
        <f>E24+E26+E25</f>
        <v>571384.79</v>
      </c>
      <c r="F23" s="46" t="s">
        <v>20</v>
      </c>
      <c r="G23" s="19"/>
    </row>
    <row r="24" spans="1:7" ht="20.85" customHeight="1" x14ac:dyDescent="0.25">
      <c r="A24" s="75" t="s">
        <v>49</v>
      </c>
      <c r="B24" s="76"/>
      <c r="C24" s="41">
        <v>93442.14</v>
      </c>
      <c r="D24" s="41" t="s">
        <v>20</v>
      </c>
      <c r="E24" s="41">
        <v>322347.63</v>
      </c>
      <c r="F24" s="42" t="s">
        <v>20</v>
      </c>
      <c r="G24" s="19"/>
    </row>
    <row r="25" spans="1:7" ht="20.85" customHeight="1" x14ac:dyDescent="0.25">
      <c r="A25" s="75" t="s">
        <v>53</v>
      </c>
      <c r="B25" s="76"/>
      <c r="C25" s="41">
        <v>0</v>
      </c>
      <c r="D25" s="41"/>
      <c r="E25" s="41">
        <v>99669.24</v>
      </c>
      <c r="F25" s="42"/>
      <c r="G25" s="19"/>
    </row>
    <row r="26" spans="1:7" ht="20.85" customHeight="1" x14ac:dyDescent="0.25">
      <c r="A26" s="75" t="s">
        <v>50</v>
      </c>
      <c r="B26" s="76"/>
      <c r="C26" s="41">
        <v>40429.129999999997</v>
      </c>
      <c r="D26" s="41" t="s">
        <v>20</v>
      </c>
      <c r="E26" s="41">
        <v>149367.92000000001</v>
      </c>
      <c r="F26" s="42" t="s">
        <v>20</v>
      </c>
      <c r="G26" s="19"/>
    </row>
    <row r="27" spans="1:7" ht="15" customHeight="1" x14ac:dyDescent="0.25">
      <c r="A27" s="15"/>
      <c r="B27" s="47" t="s">
        <v>51</v>
      </c>
      <c r="C27" s="39">
        <f>C17+C19+C23</f>
        <v>370043.61</v>
      </c>
      <c r="D27" s="39" t="s">
        <v>20</v>
      </c>
      <c r="E27" s="39">
        <f>E17+E19+E23</f>
        <v>757675.8600000001</v>
      </c>
      <c r="F27" s="40" t="s">
        <v>20</v>
      </c>
      <c r="G27" s="19"/>
    </row>
    <row r="28" spans="1:7" ht="12.95" customHeight="1" x14ac:dyDescent="0.25">
      <c r="A28" s="48"/>
      <c r="B28" s="48"/>
      <c r="C28" s="48"/>
      <c r="D28" s="48"/>
      <c r="E28" s="48"/>
      <c r="F28" s="48"/>
      <c r="G28" s="19"/>
    </row>
    <row r="29" spans="1:7" ht="12.95" customHeight="1" x14ac:dyDescent="0.25">
      <c r="A29" s="49"/>
      <c r="B29" s="49"/>
      <c r="C29" s="49"/>
      <c r="D29" s="49"/>
      <c r="E29" s="49"/>
      <c r="F29" s="49"/>
      <c r="G29" s="19"/>
    </row>
  </sheetData>
  <mergeCells count="14">
    <mergeCell ref="A26:B26"/>
    <mergeCell ref="A16:B16"/>
    <mergeCell ref="A18:B18"/>
    <mergeCell ref="A20:B20"/>
    <mergeCell ref="A21:B21"/>
    <mergeCell ref="A22:B22"/>
    <mergeCell ref="A24:B24"/>
    <mergeCell ref="A25:B25"/>
    <mergeCell ref="A5:F5"/>
    <mergeCell ref="C11:E11"/>
    <mergeCell ref="A13:B15"/>
    <mergeCell ref="C13:F13"/>
    <mergeCell ref="C14:D14"/>
    <mergeCell ref="E14:F14"/>
  </mergeCells>
  <pageMargins left="0.78749999999999998" right="0.39374999999999999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0503169Д</vt:lpstr>
      <vt:lpstr>0503169К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2022-10-10T12:14:16Z</cp:lastPrinted>
  <dcterms:created xsi:type="dcterms:W3CDTF">2022-10-06T13:10:52Z</dcterms:created>
  <dcterms:modified xsi:type="dcterms:W3CDTF">2023-07-10T12:08:59Z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